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278\AppData\Local\Microsoft\Windows\INetCache\Content.Outlook\3Y4DR0TX\"/>
    </mc:Choice>
  </mc:AlternateContent>
  <xr:revisionPtr revIDLastSave="0" documentId="8_{B731EEDD-34BA-48F0-B35C-66AB5071DDBD}" xr6:coauthVersionLast="47" xr6:coauthVersionMax="47" xr10:uidLastSave="{00000000-0000-0000-0000-000000000000}"/>
  <bookViews>
    <workbookView xWindow="-108" yWindow="-108" windowWidth="23256" windowHeight="12576" activeTab="13" xr2:uid="{00000000-000D-0000-FFFF-FFFF00000000}"/>
  </bookViews>
  <sheets>
    <sheet name="2011" sheetId="1" r:id="rId1"/>
    <sheet name="2012" sheetId="3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5" l="1"/>
  <c r="N3" i="15"/>
  <c r="N4" i="14"/>
  <c r="N3" i="14"/>
  <c r="N4" i="13"/>
  <c r="N3" i="13"/>
  <c r="N4" i="11"/>
  <c r="N3" i="11"/>
  <c r="N4" i="12" l="1"/>
  <c r="N3" i="12"/>
  <c r="N4" i="10"/>
  <c r="N3" i="10"/>
  <c r="N4" i="8" l="1"/>
  <c r="N3" i="8"/>
  <c r="N4" i="9" l="1"/>
  <c r="N3" i="9"/>
  <c r="N4" i="7" l="1"/>
  <c r="N3" i="7"/>
  <c r="N4" i="6"/>
  <c r="N3" i="6"/>
  <c r="N4" i="5"/>
  <c r="N3" i="5"/>
  <c r="N4" i="4"/>
  <c r="N3" i="4"/>
  <c r="N4" i="3"/>
  <c r="N3" i="3"/>
  <c r="N4" i="1"/>
  <c r="N3" i="1"/>
</calcChain>
</file>

<file path=xl/sharedStrings.xml><?xml version="1.0" encoding="utf-8"?>
<sst xmlns="http://schemas.openxmlformats.org/spreadsheetml/2006/main" count="224" uniqueCount="28">
  <si>
    <t>MWh</t>
  </si>
  <si>
    <t>Aktif TL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</si>
  <si>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</si>
  <si>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</si>
  <si>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</si>
  <si>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</si>
  <si>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</si>
  <si>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</si>
  <si>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</si>
  <si>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</si>
  <si>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</si>
  <si>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</si>
  <si>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</si>
  <si>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</si>
  <si>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</si>
  <si>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2011 YILI TÜKETİM MİKTARI VE BEDELİ</t>
  </si>
  <si>
    <t>2012 YILI TÜKETİM MİKTARI VE BEDELİ</t>
  </si>
  <si>
    <t>2013 YILI TÜKETİM MİKTARI VE BEDELİ</t>
  </si>
  <si>
    <t>2014 YILI TÜKETİM MİKTARI VE BEDELİ</t>
  </si>
  <si>
    <t>2015 YILI TÜKETİM MİKTARI VE BEDELİ</t>
  </si>
  <si>
    <t>2016 YILI TÜKETİM MİKTARI VE BEDELİ</t>
  </si>
  <si>
    <t>2018 YILI TÜKETİM MİKTARI VE BEDELİ</t>
  </si>
  <si>
    <t>2019 YILI TÜKETİM MİKTARI VE BEDELİ</t>
  </si>
  <si>
    <t>2020 YILI TÜKETİM MİKTARI VE BEDELİ</t>
  </si>
  <si>
    <t>2021 YILI TÜKETİM MİKTARI VE BEDELİ</t>
  </si>
  <si>
    <t>2022 YILI TÜKETİM MİKTARI VE BEDELİ</t>
  </si>
  <si>
    <t>2023 YILI TÜKETİM MİKTARI VE BEDELİ</t>
  </si>
  <si>
    <t>2024 YILI TÜKETİM MİKTARI VE BEDELİ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</si>
</sst>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3" fontId="0" fillId="0" borderId="0" xfId="1" applyFont="1"/>
    <xf numFmtId="3" fontId="0" fillId="0" borderId="0" xfId="0" applyNumberFormat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showGridLines="0" workbookViewId="0">
      <selection activeCell="D9" sqref="D9"/>
    </sheetView>
  </sheetViews>
  <sheetFormatPr defaultRowHeight="14.4" x14ac:dyDescent="0.3"/>
  <cols>
    <col min="2" max="11" width="11.109375" bestFit="1" customWidth="1"/>
    <col min="12" max="13" width="12.109375" bestFit="1" customWidth="1"/>
    <col min="14" max="14" width="13.44140625" bestFit="1" customWidth="1"/>
  </cols>
  <sheetData>
    <row r="1" spans="1:14" x14ac:dyDescent="0.3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5">
        <v>236542427</v>
      </c>
      <c r="C3" s="5">
        <v>178745615</v>
      </c>
      <c r="D3" s="5">
        <v>197501588</v>
      </c>
      <c r="E3" s="5">
        <v>212708046</v>
      </c>
      <c r="F3" s="5">
        <v>212217419</v>
      </c>
      <c r="G3" s="5">
        <v>234652289</v>
      </c>
      <c r="H3" s="5">
        <v>212954063</v>
      </c>
      <c r="I3" s="5">
        <v>221654808</v>
      </c>
      <c r="J3" s="5">
        <v>238341981</v>
      </c>
      <c r="K3" s="5">
        <v>218204415</v>
      </c>
      <c r="L3" s="5">
        <v>208045506</v>
      </c>
      <c r="M3" s="5">
        <v>216774108</v>
      </c>
      <c r="N3" s="3">
        <f>SUM(B3:M3)</f>
        <v>2588342265</v>
      </c>
    </row>
    <row r="4" spans="1:14" x14ac:dyDescent="0.3">
      <c r="A4" s="1" t="s">
        <v>1</v>
      </c>
      <c r="B4" s="5">
        <v>33180201.91</v>
      </c>
      <c r="C4" s="5">
        <v>24860164.07</v>
      </c>
      <c r="D4" s="5">
        <v>27391888.82</v>
      </c>
      <c r="E4" s="5">
        <v>29412160.57</v>
      </c>
      <c r="F4" s="5">
        <v>28876748.620000001</v>
      </c>
      <c r="G4" s="5">
        <v>32273867.449999999</v>
      </c>
      <c r="H4" s="5">
        <v>29192500.940000001</v>
      </c>
      <c r="I4" s="5">
        <v>30297786.309999999</v>
      </c>
      <c r="J4" s="5">
        <v>32654898.329999998</v>
      </c>
      <c r="K4" s="5">
        <v>32733248.239999998</v>
      </c>
      <c r="L4" s="5">
        <v>32965748.140000001</v>
      </c>
      <c r="M4" s="5">
        <v>34611238.810000002</v>
      </c>
      <c r="N4" s="3">
        <f>SUM(B4:M4)</f>
        <v>368450452.20999998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"/>
  <sheetViews>
    <sheetView showGridLines="0" workbookViewId="0">
      <selection activeCell="H18" sqref="H18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215184.087</v>
      </c>
      <c r="C3" s="2">
        <v>193266.739</v>
      </c>
      <c r="D3" s="2">
        <v>190533.34399999998</v>
      </c>
      <c r="E3" s="2">
        <v>188578.06300000002</v>
      </c>
      <c r="F3" s="2">
        <v>206499.94899999999</v>
      </c>
      <c r="G3" s="2">
        <v>216610.66399999999</v>
      </c>
      <c r="H3" s="2">
        <v>230874.98699999999</v>
      </c>
      <c r="I3" s="2">
        <v>225905.83999999997</v>
      </c>
      <c r="J3" s="2">
        <v>229687.62999999998</v>
      </c>
      <c r="K3" s="2">
        <v>204561.69400000002</v>
      </c>
      <c r="L3" s="2">
        <v>201495.40100000001</v>
      </c>
      <c r="M3" s="2">
        <v>222688.74</v>
      </c>
      <c r="N3" s="2">
        <f>SUM(B3:M3)</f>
        <v>2525887.1380000003</v>
      </c>
    </row>
    <row r="4" spans="1:14" x14ac:dyDescent="0.3">
      <c r="A4" s="1" t="s">
        <v>1</v>
      </c>
      <c r="B4" s="2">
        <v>91091020.719999999</v>
      </c>
      <c r="C4" s="2">
        <v>80724408.149999991</v>
      </c>
      <c r="D4" s="2">
        <v>77437175.609999999</v>
      </c>
      <c r="E4" s="2">
        <v>75526556</v>
      </c>
      <c r="F4" s="2">
        <v>84296923.899999991</v>
      </c>
      <c r="G4" s="2">
        <v>93098796.090000004</v>
      </c>
      <c r="H4" s="2">
        <v>94361225.840000004</v>
      </c>
      <c r="I4" s="2">
        <v>95416003.25999999</v>
      </c>
      <c r="J4" s="2">
        <v>101044170.36</v>
      </c>
      <c r="K4" s="2">
        <v>85461418.120000005</v>
      </c>
      <c r="L4" s="2">
        <v>89341263.930000007</v>
      </c>
      <c r="M4" s="2">
        <v>102142181.28999999</v>
      </c>
      <c r="N4" s="2">
        <f>SUM(B4:M4)</f>
        <v>1069941143.27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showGridLines="0" workbookViewId="0">
      <selection activeCell="I18" sqref="I18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3" width="16.5546875" bestFit="1" customWidth="1"/>
    <col min="14" max="14" width="13.44140625" customWidth="1"/>
  </cols>
  <sheetData>
    <row r="1" spans="1:14" x14ac:dyDescent="0.3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185663.86169999998</v>
      </c>
      <c r="C3" s="2">
        <v>198773.78189999994</v>
      </c>
      <c r="D3" s="2">
        <v>219620.8725</v>
      </c>
      <c r="E3" s="2">
        <v>198698.77660000004</v>
      </c>
      <c r="F3" s="2">
        <v>195575.67659999995</v>
      </c>
      <c r="G3" s="2">
        <v>217639.90370000002</v>
      </c>
      <c r="H3" s="2">
        <v>225992.0217000001</v>
      </c>
      <c r="I3" s="2">
        <v>236437.69400000002</v>
      </c>
      <c r="J3" s="2">
        <v>226998.64580000011</v>
      </c>
      <c r="K3" s="2">
        <v>210490.20880000002</v>
      </c>
      <c r="L3" s="2">
        <v>204402.80410000001</v>
      </c>
      <c r="M3" s="2">
        <v>221696.12650000001</v>
      </c>
      <c r="N3" s="2">
        <f>SUM(B3:M3)</f>
        <v>2541990.3739</v>
      </c>
    </row>
    <row r="4" spans="1:14" x14ac:dyDescent="0.3">
      <c r="A4" s="1" t="s">
        <v>1</v>
      </c>
      <c r="B4" s="2">
        <v>78051536.302559793</v>
      </c>
      <c r="C4" s="2">
        <v>83476528.330000013</v>
      </c>
      <c r="D4" s="2">
        <v>94099445.710000008</v>
      </c>
      <c r="E4" s="2">
        <v>86842057.159999996</v>
      </c>
      <c r="F4" s="2">
        <v>87875415.600000009</v>
      </c>
      <c r="G4" s="2">
        <v>99597664.709655166</v>
      </c>
      <c r="H4" s="2">
        <v>120996895.84</v>
      </c>
      <c r="I4" s="2">
        <v>130776593.45000002</v>
      </c>
      <c r="J4" s="2">
        <v>123421978.58994748</v>
      </c>
      <c r="K4" s="2">
        <v>123062941.30000001</v>
      </c>
      <c r="L4" s="2">
        <v>120029760.2468785</v>
      </c>
      <c r="M4" s="2">
        <v>132733592.12708035</v>
      </c>
      <c r="N4" s="2">
        <f>SUM(B4:M4)</f>
        <v>1280964409.3661213</v>
      </c>
    </row>
    <row r="7" spans="1:14" x14ac:dyDescent="0.3">
      <c r="L7" s="6"/>
      <c r="M7" s="6"/>
    </row>
    <row r="8" spans="1:14" x14ac:dyDescent="0.3">
      <c r="L8" s="6"/>
      <c r="M8" s="6"/>
    </row>
    <row r="9" spans="1:14" x14ac:dyDescent="0.3">
      <c r="L9" s="6"/>
      <c r="M9" s="6"/>
    </row>
    <row r="10" spans="1:14" x14ac:dyDescent="0.3">
      <c r="L10" s="6"/>
      <c r="M10" s="6"/>
    </row>
    <row r="11" spans="1:14" x14ac:dyDescent="0.3">
      <c r="L11" s="6"/>
      <c r="M11" s="6"/>
    </row>
    <row r="12" spans="1:14" x14ac:dyDescent="0.3">
      <c r="L12" s="6"/>
      <c r="M12" s="6"/>
    </row>
    <row r="13" spans="1:14" x14ac:dyDescent="0.3">
      <c r="L13" s="6"/>
      <c r="M13" s="6"/>
    </row>
    <row r="14" spans="1:14" x14ac:dyDescent="0.3">
      <c r="L14" s="6"/>
      <c r="M14" s="6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24ED-245E-4145-9D7B-E2597C3B8E24}">
  <dimension ref="A1:N4"/>
  <sheetViews>
    <sheetView showGridLines="0" workbookViewId="0">
      <selection sqref="A1:N1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226058.05900000001</v>
      </c>
      <c r="C3" s="2">
        <v>194152.845</v>
      </c>
      <c r="D3" s="2">
        <v>199728.13800000001</v>
      </c>
      <c r="E3" s="2">
        <v>190739.87599999999</v>
      </c>
      <c r="F3" s="2">
        <v>208864.22099999999</v>
      </c>
      <c r="G3" s="2">
        <v>229321.14600000001</v>
      </c>
      <c r="H3" s="2">
        <v>241032.42</v>
      </c>
      <c r="I3" s="2">
        <v>244340.52</v>
      </c>
      <c r="J3" s="2">
        <v>243483.21599999999</v>
      </c>
      <c r="K3" s="2">
        <v>222145.32</v>
      </c>
      <c r="L3" s="2">
        <v>209000.147</v>
      </c>
      <c r="M3" s="2">
        <v>221111.77100000001</v>
      </c>
      <c r="N3" s="2">
        <f>SUM(B3:M3)</f>
        <v>2629977.679</v>
      </c>
    </row>
    <row r="4" spans="1:14" x14ac:dyDescent="0.3">
      <c r="A4" s="1" t="s">
        <v>1</v>
      </c>
      <c r="B4" s="2">
        <v>269352870.99000001</v>
      </c>
      <c r="C4" s="2">
        <v>242231331.84</v>
      </c>
      <c r="D4" s="2">
        <v>245787614.36000001</v>
      </c>
      <c r="E4" s="2">
        <v>228342053.94</v>
      </c>
      <c r="F4" s="2">
        <v>264454690.03</v>
      </c>
      <c r="G4" s="2">
        <v>381350699.37</v>
      </c>
      <c r="H4" s="2">
        <v>409067101.62</v>
      </c>
      <c r="I4" s="2">
        <v>429142984.13999999</v>
      </c>
      <c r="J4" s="2">
        <v>530019857.04000002</v>
      </c>
      <c r="K4" s="2">
        <v>489645479.92000002</v>
      </c>
      <c r="L4" s="2">
        <v>447683767.37</v>
      </c>
      <c r="M4" s="2">
        <v>485293506.89999998</v>
      </c>
      <c r="N4" s="2">
        <f>SUM(B4:M4)</f>
        <v>4422371957.5199995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A464-867F-4E2B-AEDF-5A8A5C68E91C}">
  <dimension ref="A1:N7"/>
  <sheetViews>
    <sheetView showGridLines="0" workbookViewId="0">
      <selection activeCell="P19" sqref="P18:P19"/>
    </sheetView>
  </sheetViews>
  <sheetFormatPr defaultRowHeight="14.4" x14ac:dyDescent="0.3"/>
  <cols>
    <col min="2" max="2" width="11.1093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1.109375" bestFit="1" customWidth="1"/>
    <col min="14" max="14" width="13.44140625" customWidth="1"/>
  </cols>
  <sheetData>
    <row r="1" spans="1:14" x14ac:dyDescent="0.3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228505.37044599999</v>
      </c>
      <c r="C3" s="2">
        <v>213916.57560100002</v>
      </c>
      <c r="D3" s="2">
        <v>218280.43837990231</v>
      </c>
      <c r="E3" s="2">
        <v>208310.59532200001</v>
      </c>
      <c r="F3" s="2">
        <v>238454.51877000002</v>
      </c>
      <c r="G3" s="2">
        <v>237440.037855</v>
      </c>
      <c r="H3" s="2">
        <v>273190.19516900001</v>
      </c>
      <c r="I3" s="2">
        <v>277429.36056299997</v>
      </c>
      <c r="J3" s="2">
        <v>259978.12689270001</v>
      </c>
      <c r="K3" s="2">
        <v>231497.06162232789</v>
      </c>
      <c r="L3" s="2">
        <v>223539.7684994</v>
      </c>
      <c r="M3" s="2">
        <v>235288.78618520001</v>
      </c>
      <c r="N3" s="2">
        <f>SUM(B3:M3)</f>
        <v>2845830.8353055296</v>
      </c>
    </row>
    <row r="4" spans="1:14" x14ac:dyDescent="0.3">
      <c r="A4" s="1" t="s">
        <v>1</v>
      </c>
      <c r="B4" s="2">
        <v>437413083.17000002</v>
      </c>
      <c r="C4" s="2">
        <v>370793118.93565989</v>
      </c>
      <c r="D4" s="2">
        <v>363456328.70370072</v>
      </c>
      <c r="E4" s="2">
        <v>274600861.10561377</v>
      </c>
      <c r="F4" s="2">
        <v>312715499.68194181</v>
      </c>
      <c r="G4" s="2">
        <v>303159899.42648435</v>
      </c>
      <c r="H4" s="2">
        <v>368315878.02512014</v>
      </c>
      <c r="I4" s="2">
        <v>375095431.52073812</v>
      </c>
      <c r="J4" s="2">
        <v>345986341.28456968</v>
      </c>
      <c r="K4" s="2">
        <v>343864526.00840634</v>
      </c>
      <c r="L4" s="2">
        <v>320820223.60707498</v>
      </c>
      <c r="M4" s="2">
        <v>345983397.9038114</v>
      </c>
      <c r="N4" s="2">
        <f>SUM(B4:M4)</f>
        <v>4162204589.3731213</v>
      </c>
    </row>
    <row r="5" spans="1:14" s="7" customFormat="1" x14ac:dyDescent="0.3"/>
    <row r="6" spans="1:14" s="7" customFormat="1" x14ac:dyDescent="0.3"/>
    <row r="7" spans="1:14" s="7" customFormat="1" x14ac:dyDescent="0.3"/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4335-F48C-4740-B039-E583357F98AB}">
  <dimension ref="A1:N4"/>
  <sheetViews>
    <sheetView showGridLines="0" tabSelected="1" workbookViewId="0">
      <selection activeCell="L16" sqref="L15:L16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251846.445779</v>
      </c>
      <c r="C3" s="2">
        <v>225086.01986469998</v>
      </c>
      <c r="D3" s="2">
        <v>230208.66210570003</v>
      </c>
      <c r="E3" s="2">
        <v>210362.8412844</v>
      </c>
      <c r="F3" s="2">
        <v>255418.97536059999</v>
      </c>
      <c r="G3" s="2">
        <v>228877.63142812997</v>
      </c>
      <c r="H3" s="2">
        <v>293636.78613580001</v>
      </c>
      <c r="I3" s="2">
        <v>280293.7498092</v>
      </c>
      <c r="J3" s="2">
        <v>274708.05058930005</v>
      </c>
      <c r="K3" s="2">
        <v>232504.62894419997</v>
      </c>
      <c r="L3" s="2">
        <v>241628.04225860001</v>
      </c>
      <c r="M3" s="2">
        <v>259079.98457750399</v>
      </c>
      <c r="N3" s="2">
        <f>SUM(B3:M3)</f>
        <v>2983651.8181371335</v>
      </c>
    </row>
    <row r="4" spans="1:14" x14ac:dyDescent="0.3">
      <c r="A4" s="1" t="s">
        <v>1</v>
      </c>
      <c r="B4" s="2">
        <v>374014449.84329373</v>
      </c>
      <c r="C4" s="2">
        <v>326013695.4593724</v>
      </c>
      <c r="D4" s="2">
        <v>332873075.38721049</v>
      </c>
      <c r="E4" s="2">
        <v>278358891.55087501</v>
      </c>
      <c r="F4" s="2">
        <v>410248954.98454314</v>
      </c>
      <c r="G4" s="2">
        <v>335855136.41822177</v>
      </c>
      <c r="H4" s="2">
        <v>533494695.55707073</v>
      </c>
      <c r="I4" s="2">
        <v>475875079.68224901</v>
      </c>
      <c r="J4" s="2">
        <v>470770957.01349676</v>
      </c>
      <c r="K4" s="2">
        <v>378684984.94853538</v>
      </c>
      <c r="L4" s="2">
        <v>388990792.65040445</v>
      </c>
      <c r="M4" s="2">
        <v>424018311.55027372</v>
      </c>
      <c r="N4" s="2">
        <f>SUM(B4:M4)</f>
        <v>4729199025.0455475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showGridLines="0" workbookViewId="0">
      <selection activeCell="D10" sqref="D10"/>
    </sheetView>
  </sheetViews>
  <sheetFormatPr defaultRowHeight="14.4" x14ac:dyDescent="0.3"/>
  <cols>
    <col min="2" max="13" width="11.109375" bestFit="1" customWidth="1"/>
    <col min="14" max="14" width="13.44140625" bestFit="1" customWidth="1"/>
  </cols>
  <sheetData>
    <row r="1" spans="1:14" x14ac:dyDescent="0.3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5">
        <v>211272433</v>
      </c>
      <c r="C3" s="5">
        <v>210084469</v>
      </c>
      <c r="D3" s="5">
        <v>214577890</v>
      </c>
      <c r="E3" s="5">
        <v>204601714</v>
      </c>
      <c r="F3" s="5">
        <v>200040830</v>
      </c>
      <c r="G3" s="5">
        <v>203586904</v>
      </c>
      <c r="H3" s="5">
        <v>217738921</v>
      </c>
      <c r="I3" s="5">
        <v>212321248</v>
      </c>
      <c r="J3" s="5">
        <v>223881646</v>
      </c>
      <c r="K3" s="5">
        <v>189914444</v>
      </c>
      <c r="L3" s="5">
        <v>198192001</v>
      </c>
      <c r="M3" s="5">
        <v>222730960</v>
      </c>
      <c r="N3" s="3">
        <f>SUM(B3:M3)</f>
        <v>2508943460</v>
      </c>
    </row>
    <row r="4" spans="1:14" x14ac:dyDescent="0.3">
      <c r="A4" s="1" t="s">
        <v>1</v>
      </c>
      <c r="B4" s="5">
        <v>33425576.210000001</v>
      </c>
      <c r="C4" s="5">
        <v>33156596.379999999</v>
      </c>
      <c r="D4" s="5">
        <v>33850775.5</v>
      </c>
      <c r="E4" s="5">
        <v>34090495.530000001</v>
      </c>
      <c r="F4" s="5">
        <v>34455318.030000001</v>
      </c>
      <c r="G4" s="5">
        <v>35311856.189999998</v>
      </c>
      <c r="H4" s="5">
        <v>37452472.909999996</v>
      </c>
      <c r="I4" s="5">
        <v>36806824.719999999</v>
      </c>
      <c r="J4" s="5">
        <v>38811182.710000001</v>
      </c>
      <c r="K4" s="5">
        <v>34973851.039999999</v>
      </c>
      <c r="L4" s="5">
        <v>37987183.340000004</v>
      </c>
      <c r="M4" s="5">
        <v>42984401.960000001</v>
      </c>
      <c r="N4" s="3">
        <f>SUM(B4:M4)</f>
        <v>433306534.52000004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"/>
  <sheetViews>
    <sheetView showGridLines="0" workbookViewId="0">
      <selection activeCell="D11" sqref="D11"/>
    </sheetView>
  </sheetViews>
  <sheetFormatPr defaultRowHeight="14.4" x14ac:dyDescent="0.3"/>
  <cols>
    <col min="2" max="10" width="11.109375" bestFit="1" customWidth="1"/>
    <col min="11" max="11" width="13.109375" customWidth="1"/>
    <col min="12" max="12" width="11.6640625" customWidth="1"/>
    <col min="13" max="13" width="11.5546875" customWidth="1"/>
    <col min="14" max="14" width="13.44140625" bestFit="1" customWidth="1"/>
  </cols>
  <sheetData>
    <row r="1" spans="1:14" x14ac:dyDescent="0.3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5">
        <v>222444114</v>
      </c>
      <c r="C3" s="5">
        <v>204696339</v>
      </c>
      <c r="D3" s="5">
        <v>211225421</v>
      </c>
      <c r="E3" s="2">
        <v>168234746</v>
      </c>
      <c r="F3" s="2">
        <v>201941880</v>
      </c>
      <c r="G3" s="2">
        <v>188208774</v>
      </c>
      <c r="H3" s="2">
        <v>220399252</v>
      </c>
      <c r="I3" s="2">
        <v>248294904</v>
      </c>
      <c r="J3" s="2">
        <v>256663108</v>
      </c>
      <c r="K3" s="2">
        <v>199584478</v>
      </c>
      <c r="L3" s="2">
        <v>193598180</v>
      </c>
      <c r="M3" s="2">
        <v>168234746</v>
      </c>
      <c r="N3" s="3">
        <f>SUM(B3:M3)</f>
        <v>2483525942</v>
      </c>
    </row>
    <row r="4" spans="1:14" x14ac:dyDescent="0.3">
      <c r="A4" s="1" t="s">
        <v>1</v>
      </c>
      <c r="B4" s="5">
        <v>43018709.049999997</v>
      </c>
      <c r="C4" s="5">
        <v>39519364.759999998</v>
      </c>
      <c r="D4" s="5">
        <v>40741694.119999997</v>
      </c>
      <c r="E4" s="2">
        <v>33530257.300000001</v>
      </c>
      <c r="F4" s="2">
        <v>40148349.390000001</v>
      </c>
      <c r="G4" s="2">
        <v>37400920.93</v>
      </c>
      <c r="H4" s="2">
        <v>42474766.529999994</v>
      </c>
      <c r="I4" s="2">
        <v>39955472.619999997</v>
      </c>
      <c r="J4" s="2">
        <v>40766487.700000003</v>
      </c>
      <c r="K4" s="2">
        <v>38572998.57</v>
      </c>
      <c r="L4" s="2">
        <v>38062948.339999996</v>
      </c>
      <c r="M4" s="2">
        <v>33530257.300000001</v>
      </c>
      <c r="N4" s="3">
        <f>SUM(B4:M4)</f>
        <v>467722226.60999995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showGridLines="0" workbookViewId="0">
      <selection activeCell="D19" sqref="D19"/>
    </sheetView>
  </sheetViews>
  <sheetFormatPr defaultRowHeight="14.4" x14ac:dyDescent="0.3"/>
  <cols>
    <col min="2" max="2" width="9.5546875" bestFit="1" customWidth="1"/>
    <col min="3" max="3" width="11.44140625" customWidth="1"/>
    <col min="4" max="4" width="9.5546875" bestFit="1" customWidth="1"/>
    <col min="5" max="5" width="11.44140625" customWidth="1"/>
    <col min="6" max="6" width="12.109375" customWidth="1"/>
    <col min="7" max="7" width="11.44140625" customWidth="1"/>
    <col min="8" max="8" width="12.109375" customWidth="1"/>
    <col min="9" max="9" width="13.33203125" customWidth="1"/>
    <col min="10" max="10" width="10.44140625" customWidth="1"/>
    <col min="11" max="11" width="12" customWidth="1"/>
    <col min="12" max="12" width="10.6640625" customWidth="1"/>
    <col min="13" max="13" width="12" customWidth="1"/>
    <col min="14" max="14" width="13.33203125" customWidth="1"/>
  </cols>
  <sheetData>
    <row r="1" spans="1:14" x14ac:dyDescent="0.3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4" x14ac:dyDescent="0.3">
      <c r="A3" s="1" t="s">
        <v>0</v>
      </c>
      <c r="B3" s="2">
        <v>221326061</v>
      </c>
      <c r="C3" s="2">
        <v>198434276</v>
      </c>
      <c r="D3" s="2">
        <v>193274930</v>
      </c>
      <c r="E3" s="2">
        <v>189241452</v>
      </c>
      <c r="F3" s="2">
        <v>207067774</v>
      </c>
      <c r="G3" s="2">
        <v>185722798</v>
      </c>
      <c r="H3" s="2">
        <v>220473885</v>
      </c>
      <c r="I3" s="2">
        <v>243537271</v>
      </c>
      <c r="J3" s="2">
        <v>229011452</v>
      </c>
      <c r="K3" s="2">
        <v>214716330</v>
      </c>
      <c r="L3" s="2">
        <v>209780479</v>
      </c>
      <c r="M3" s="2">
        <v>217568633</v>
      </c>
      <c r="N3" s="3">
        <f>SUM(B3:M3)</f>
        <v>2530155341</v>
      </c>
    </row>
    <row r="4" spans="1:14" x14ac:dyDescent="0.3">
      <c r="A4" s="1" t="s">
        <v>1</v>
      </c>
      <c r="B4" s="2">
        <v>43248231.130000003</v>
      </c>
      <c r="C4" s="2">
        <v>38822580.310000002</v>
      </c>
      <c r="D4" s="2">
        <v>37806847.859999999</v>
      </c>
      <c r="E4" s="2">
        <v>36986486.270000003</v>
      </c>
      <c r="F4" s="2">
        <v>39617218.189999998</v>
      </c>
      <c r="G4" s="2">
        <v>35727198.030000001</v>
      </c>
      <c r="H4" s="2">
        <v>41626069.480000004</v>
      </c>
      <c r="I4" s="2">
        <v>46658455.189999998</v>
      </c>
      <c r="J4" s="2">
        <v>43791166.359999999</v>
      </c>
      <c r="K4" s="2">
        <v>42852981.060000002</v>
      </c>
      <c r="L4" s="2">
        <v>42289526.730000004</v>
      </c>
      <c r="M4" s="2">
        <v>44168863.510000005</v>
      </c>
      <c r="N4" s="3">
        <f>SUM(B4:M4)</f>
        <v>493595624.12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"/>
  <sheetViews>
    <sheetView showGridLines="0" workbookViewId="0">
      <selection activeCell="B3" sqref="B3:N4"/>
    </sheetView>
  </sheetViews>
  <sheetFormatPr defaultRowHeight="14.4" x14ac:dyDescent="0.3"/>
  <cols>
    <col min="2" max="2" width="14.109375" customWidth="1"/>
    <col min="3" max="3" width="13.109375" customWidth="1"/>
    <col min="4" max="4" width="12.44140625" customWidth="1"/>
    <col min="5" max="5" width="12.33203125" customWidth="1"/>
    <col min="6" max="6" width="12.88671875" customWidth="1"/>
    <col min="7" max="7" width="13.109375" customWidth="1"/>
    <col min="8" max="8" width="11.5546875" customWidth="1"/>
    <col min="9" max="10" width="11.6640625" customWidth="1"/>
    <col min="11" max="11" width="12" customWidth="1"/>
    <col min="12" max="12" width="12.109375" customWidth="1"/>
    <col min="13" max="13" width="13.6640625" customWidth="1"/>
    <col min="14" max="14" width="15.5546875" customWidth="1"/>
  </cols>
  <sheetData>
    <row r="1" spans="1:14" x14ac:dyDescent="0.3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233531148</v>
      </c>
      <c r="C3" s="2">
        <v>202883592</v>
      </c>
      <c r="D3" s="2">
        <v>227085740</v>
      </c>
      <c r="E3" s="2">
        <v>208808370</v>
      </c>
      <c r="F3" s="2">
        <v>204927790</v>
      </c>
      <c r="G3" s="2">
        <v>192954848</v>
      </c>
      <c r="H3" s="2">
        <v>233063604</v>
      </c>
      <c r="I3" s="2">
        <v>234795169</v>
      </c>
      <c r="J3" s="2">
        <v>232823730</v>
      </c>
      <c r="K3" s="2">
        <v>227274220</v>
      </c>
      <c r="L3" s="2">
        <v>216768889</v>
      </c>
      <c r="M3" s="2">
        <v>228884044</v>
      </c>
      <c r="N3" s="3">
        <f>SUM(B3:M3)</f>
        <v>2643801144</v>
      </c>
    </row>
    <row r="4" spans="1:14" x14ac:dyDescent="0.3">
      <c r="A4" s="1" t="s">
        <v>1</v>
      </c>
      <c r="B4" s="2">
        <v>47257290.789999999</v>
      </c>
      <c r="C4" s="2">
        <v>41278879.719999999</v>
      </c>
      <c r="D4" s="2">
        <v>44761547.459999993</v>
      </c>
      <c r="E4" s="2">
        <v>43228356.560000002</v>
      </c>
      <c r="F4" s="2">
        <v>41455398.590000004</v>
      </c>
      <c r="G4" s="2">
        <v>38275829.170000002</v>
      </c>
      <c r="H4" s="2">
        <v>45615736.289999999</v>
      </c>
      <c r="I4" s="2">
        <v>45228416.350000001</v>
      </c>
      <c r="J4" s="2">
        <v>44441493.5</v>
      </c>
      <c r="K4" s="2">
        <v>43381218.890000001</v>
      </c>
      <c r="L4" s="2">
        <v>41519308.86999999</v>
      </c>
      <c r="M4" s="2">
        <v>43459840.129999995</v>
      </c>
      <c r="N4" s="3">
        <f>SUM(B4:M4)</f>
        <v>519903316.31999999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"/>
  <sheetViews>
    <sheetView showGridLines="0" workbookViewId="0">
      <selection activeCell="E24" sqref="E24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212405505</v>
      </c>
      <c r="C3" s="2">
        <v>203673859</v>
      </c>
      <c r="D3" s="2">
        <v>227085740</v>
      </c>
      <c r="E3" s="2">
        <v>188869757</v>
      </c>
      <c r="F3" s="2">
        <v>208808370</v>
      </c>
      <c r="G3" s="2">
        <v>185591570</v>
      </c>
      <c r="H3" s="2">
        <v>221155095</v>
      </c>
      <c r="I3" s="2">
        <v>199848668</v>
      </c>
      <c r="J3" s="2">
        <v>198467998</v>
      </c>
      <c r="K3" s="2">
        <v>201414552</v>
      </c>
      <c r="L3" s="2">
        <v>195734512</v>
      </c>
      <c r="M3" s="2">
        <v>204940298</v>
      </c>
      <c r="N3" s="3">
        <f>SUM(B3:M3)</f>
        <v>2447995924</v>
      </c>
    </row>
    <row r="4" spans="1:14" x14ac:dyDescent="0.3">
      <c r="A4" s="1" t="s">
        <v>1</v>
      </c>
      <c r="B4" s="2">
        <v>42900628.989999995</v>
      </c>
      <c r="C4" s="2">
        <v>41308666.150000006</v>
      </c>
      <c r="D4" s="2">
        <v>44761547.459999993</v>
      </c>
      <c r="E4" s="2">
        <v>39038890.079999998</v>
      </c>
      <c r="F4" s="2">
        <v>43228356.560000002</v>
      </c>
      <c r="G4" s="2">
        <v>38544609.689999998</v>
      </c>
      <c r="H4" s="2">
        <v>45841797.030000001</v>
      </c>
      <c r="I4" s="2">
        <v>41721872.350000009</v>
      </c>
      <c r="J4" s="2">
        <v>41470258.030000001</v>
      </c>
      <c r="K4" s="2">
        <v>42179863.079999998</v>
      </c>
      <c r="L4" s="2">
        <v>41038909.169999994</v>
      </c>
      <c r="M4" s="2">
        <v>42924815.509999998</v>
      </c>
      <c r="N4" s="3">
        <f>SUM(B4:M4)</f>
        <v>504960214.10000002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"/>
  <sheetViews>
    <sheetView showGridLines="0" workbookViewId="0">
      <selection activeCell="E13" sqref="E13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202859176</v>
      </c>
      <c r="C3" s="2">
        <v>195382115</v>
      </c>
      <c r="D3" s="2">
        <v>203232317</v>
      </c>
      <c r="E3" s="2">
        <v>202623404</v>
      </c>
      <c r="F3" s="2">
        <v>202586238.99999997</v>
      </c>
      <c r="G3" s="2">
        <v>169036452</v>
      </c>
      <c r="H3" s="2">
        <v>241121104</v>
      </c>
      <c r="I3" s="2">
        <v>245249822</v>
      </c>
      <c r="J3" s="2">
        <v>251470496</v>
      </c>
      <c r="K3" s="2">
        <v>243593811</v>
      </c>
      <c r="L3" s="2">
        <v>245271059</v>
      </c>
      <c r="M3" s="2">
        <v>249558766</v>
      </c>
      <c r="N3" s="3">
        <f>SUM(B3:M3)</f>
        <v>2651984761</v>
      </c>
    </row>
    <row r="4" spans="1:14" x14ac:dyDescent="0.3">
      <c r="A4" s="1" t="s">
        <v>1</v>
      </c>
      <c r="B4" s="2">
        <v>42218236.969999999</v>
      </c>
      <c r="C4" s="2">
        <v>40284368.655000001</v>
      </c>
      <c r="D4" s="2">
        <v>41528454.009999998</v>
      </c>
      <c r="E4" s="2">
        <v>41609512.869999997</v>
      </c>
      <c r="F4" s="2">
        <v>41500552.949999996</v>
      </c>
      <c r="G4" s="2">
        <v>34665738.109999999</v>
      </c>
      <c r="H4" s="2">
        <v>49430162.460000001</v>
      </c>
      <c r="I4" s="2">
        <v>50188716.649999999</v>
      </c>
      <c r="J4" s="2">
        <v>51370146.460000008</v>
      </c>
      <c r="K4" s="2">
        <v>50042604.449999996</v>
      </c>
      <c r="L4" s="2">
        <v>50570639.870000005</v>
      </c>
      <c r="M4" s="2">
        <v>51447979.909999996</v>
      </c>
      <c r="N4" s="3">
        <f>SUM(B4:M4)</f>
        <v>544857113.36500001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"/>
  <sheetViews>
    <sheetView showGridLines="0" topLeftCell="A10" workbookViewId="0">
      <selection activeCell="F11" sqref="F11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255055666.99999997</v>
      </c>
      <c r="C3" s="2">
        <v>235851745</v>
      </c>
      <c r="D3" s="2">
        <v>263391163.00000003</v>
      </c>
      <c r="E3" s="2">
        <v>230815496.99999997</v>
      </c>
      <c r="F3" s="2">
        <v>278846636</v>
      </c>
      <c r="G3" s="2">
        <v>249533126.00000003</v>
      </c>
      <c r="H3" s="2">
        <v>277191590.99999994</v>
      </c>
      <c r="I3" s="2">
        <v>258269188.99999997</v>
      </c>
      <c r="J3" s="2">
        <v>273409056.00000006</v>
      </c>
      <c r="K3" s="2">
        <v>251416531.00000003</v>
      </c>
      <c r="L3" s="2">
        <v>245449676</v>
      </c>
      <c r="M3" s="2">
        <v>245384725</v>
      </c>
      <c r="N3" s="2">
        <f>SUM(B3:M3)</f>
        <v>3064614602</v>
      </c>
    </row>
    <row r="4" spans="1:14" x14ac:dyDescent="0.3">
      <c r="A4" s="1" t="s">
        <v>1</v>
      </c>
      <c r="B4" s="2">
        <v>55613458.830000013</v>
      </c>
      <c r="C4" s="2">
        <v>53040716.080000006</v>
      </c>
      <c r="D4" s="2">
        <v>58975238.860000007</v>
      </c>
      <c r="E4" s="2">
        <v>54084311.030000001</v>
      </c>
      <c r="F4" s="2">
        <v>65726318.349999994</v>
      </c>
      <c r="G4" s="2">
        <v>59634897.640000001</v>
      </c>
      <c r="H4" s="2">
        <v>65678113.689999998</v>
      </c>
      <c r="I4" s="2">
        <v>67379454.780000001</v>
      </c>
      <c r="J4" s="2">
        <v>81677184.599999994</v>
      </c>
      <c r="K4" s="2">
        <v>89782764.140000001</v>
      </c>
      <c r="L4" s="2">
        <v>92094083.530000001</v>
      </c>
      <c r="M4" s="2">
        <v>93334097.200000018</v>
      </c>
      <c r="N4" s="2">
        <f>SUM(B4:M4)</f>
        <v>837020638.73000002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"/>
  <sheetViews>
    <sheetView showGridLines="0" workbookViewId="0">
      <selection activeCell="N3" sqref="N3"/>
    </sheetView>
  </sheetViews>
  <sheetFormatPr defaultRowHeight="14.4" x14ac:dyDescent="0.3"/>
  <cols>
    <col min="2" max="2" width="9.5546875" bestFit="1" customWidth="1"/>
    <col min="3" max="3" width="10.88671875" customWidth="1"/>
    <col min="4" max="4" width="13.44140625" customWidth="1"/>
    <col min="5" max="5" width="11.33203125" customWidth="1"/>
    <col min="6" max="6" width="10.88671875" customWidth="1"/>
    <col min="7" max="7" width="10.109375" customWidth="1"/>
    <col min="8" max="8" width="12.5546875" customWidth="1"/>
    <col min="9" max="9" width="11" customWidth="1"/>
    <col min="10" max="10" width="12.33203125" customWidth="1"/>
    <col min="11" max="11" width="11.109375" customWidth="1"/>
    <col min="12" max="12" width="11.33203125" customWidth="1"/>
    <col min="13" max="13" width="10.6640625" customWidth="1"/>
    <col min="14" max="14" width="13.44140625" customWidth="1"/>
  </cols>
  <sheetData>
    <row r="1" spans="1:14" x14ac:dyDescent="0.3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3">
      <c r="A3" s="1" t="s">
        <v>0</v>
      </c>
      <c r="B3" s="2">
        <v>234098.84099999996</v>
      </c>
      <c r="C3" s="2">
        <v>214487.3</v>
      </c>
      <c r="D3" s="2">
        <v>213326.823</v>
      </c>
      <c r="E3" s="2">
        <v>224559.55</v>
      </c>
      <c r="F3" s="2">
        <v>234466.88799999998</v>
      </c>
      <c r="G3" s="2">
        <v>239719.12599999996</v>
      </c>
      <c r="H3" s="2">
        <v>258729.15199999997</v>
      </c>
      <c r="I3" s="2">
        <v>234058.65600000002</v>
      </c>
      <c r="J3" s="2">
        <v>251953.655</v>
      </c>
      <c r="K3" s="2">
        <v>213642.08870000002</v>
      </c>
      <c r="L3" s="2">
        <v>211883.13800000001</v>
      </c>
      <c r="M3" s="2">
        <v>215545.875</v>
      </c>
      <c r="N3" s="2">
        <f>SUM(B3:M3)</f>
        <v>2746471.0926999999</v>
      </c>
    </row>
    <row r="4" spans="1:14" x14ac:dyDescent="0.3">
      <c r="A4" s="1" t="s">
        <v>1</v>
      </c>
      <c r="B4" s="2">
        <v>84207663.950000003</v>
      </c>
      <c r="C4" s="2">
        <v>73294424.080000013</v>
      </c>
      <c r="D4" s="2">
        <v>73349863.080000013</v>
      </c>
      <c r="E4" s="2">
        <v>74225761.379999995</v>
      </c>
      <c r="F4" s="2">
        <v>76044988.769999996</v>
      </c>
      <c r="G4" s="2">
        <v>78496821.159999996</v>
      </c>
      <c r="H4" s="2">
        <v>97418919.639999986</v>
      </c>
      <c r="I4" s="2">
        <v>88858257.260000005</v>
      </c>
      <c r="J4" s="2">
        <v>96326599.190000013</v>
      </c>
      <c r="K4" s="2">
        <v>90037473.38000001</v>
      </c>
      <c r="L4" s="2">
        <v>91587807.439999998</v>
      </c>
      <c r="M4" s="2">
        <v>93969371.049999997</v>
      </c>
      <c r="N4" s="2">
        <f>SUM(B4:M4)</f>
        <v>1017817950.3799999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DEMIR GULTEKIN</dc:creator>
  <cp:lastModifiedBy>HAYRIYE SEYHAN</cp:lastModifiedBy>
  <dcterms:created xsi:type="dcterms:W3CDTF">2017-01-30T11:52:13Z</dcterms:created>
  <dcterms:modified xsi:type="dcterms:W3CDTF">2025-08-07T11:22:30Z</dcterms:modified>
</cp:coreProperties>
</file>